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fpmaj365.sharepoint.com/sites/msteams_81257b/Shared Documents/General/02_内部組織/01_委員会・連絡会・PJ・TF/107_品質委員会/「ニトロソアミン検討会」/20240419_アンケート（2回目）_ 自主点検（依頼）/"/>
    </mc:Choice>
  </mc:AlternateContent>
  <xr:revisionPtr revIDLastSave="7" documentId="13_ncr:1_{E9124726-BB77-453C-8361-4867FD45D4A3}" xr6:coauthVersionLast="47" xr6:coauthVersionMax="47" xr10:uidLastSave="{1E1F6C3B-2E70-4E5B-A30F-AEDDB5730534}"/>
  <bookViews>
    <workbookView xWindow="29595" yWindow="2400" windowWidth="15255" windowHeight="10065" xr2:uid="{EDDF6E88-5E1B-4292-AB62-4DF2C0E87E11}"/>
  </bookViews>
  <sheets>
    <sheet name="OTC"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2" l="1"/>
  <c r="E22" i="2"/>
  <c r="E24" i="2"/>
  <c r="E3" i="2"/>
  <c r="E13" i="2"/>
  <c r="E11" i="2" s="1"/>
</calcChain>
</file>

<file path=xl/sharedStrings.xml><?xml version="1.0" encoding="utf-8"?>
<sst xmlns="http://schemas.openxmlformats.org/spreadsheetml/2006/main" count="38" uniqueCount="31">
  <si>
    <t>混入リスク有りの品目数</t>
    <rPh sb="0" eb="2">
      <t>コンニュウ</t>
    </rPh>
    <rPh sb="5" eb="6">
      <t>ア</t>
    </rPh>
    <rPh sb="8" eb="11">
      <t>ヒンモクスウ</t>
    </rPh>
    <phoneticPr fontId="1"/>
  </si>
  <si>
    <t>混入リスク無しの品目数</t>
    <rPh sb="0" eb="2">
      <t>コンニュウ</t>
    </rPh>
    <rPh sb="5" eb="6">
      <t>ナ</t>
    </rPh>
    <rPh sb="8" eb="11">
      <t>ヒンモクスウ</t>
    </rPh>
    <phoneticPr fontId="1"/>
  </si>
  <si>
    <t>実測対象の品目数</t>
    <rPh sb="0" eb="2">
      <t>ジッソク</t>
    </rPh>
    <rPh sb="2" eb="4">
      <t>タイショウ</t>
    </rPh>
    <rPh sb="5" eb="8">
      <t>ヒンモクスウ</t>
    </rPh>
    <phoneticPr fontId="1"/>
  </si>
  <si>
    <t>実測中/これから実測する品目数</t>
    <rPh sb="0" eb="2">
      <t>ジッソク</t>
    </rPh>
    <rPh sb="2" eb="3">
      <t>チュウ</t>
    </rPh>
    <rPh sb="8" eb="10">
      <t>ジッソク</t>
    </rPh>
    <rPh sb="12" eb="15">
      <t>ヒンモクスウ</t>
    </rPh>
    <phoneticPr fontId="1"/>
  </si>
  <si>
    <t>①</t>
    <phoneticPr fontId="1"/>
  </si>
  <si>
    <t>②</t>
    <phoneticPr fontId="1"/>
  </si>
  <si>
    <t>③</t>
    <phoneticPr fontId="1"/>
  </si>
  <si>
    <t>④</t>
    <phoneticPr fontId="1"/>
  </si>
  <si>
    <t>⑤</t>
    <phoneticPr fontId="1"/>
  </si>
  <si>
    <t>サンプル</t>
    <phoneticPr fontId="1"/>
  </si>
  <si>
    <t>リスク評価未完了の品目数</t>
    <rPh sb="3" eb="5">
      <t>ヒョウカ</t>
    </rPh>
    <rPh sb="5" eb="8">
      <t>ミカンリョウ</t>
    </rPh>
    <rPh sb="9" eb="12">
      <t>ヒンモクスウ</t>
    </rPh>
    <phoneticPr fontId="1"/>
  </si>
  <si>
    <t>混入リスク評価の結果</t>
    <rPh sb="0" eb="2">
      <t>コンニュウ</t>
    </rPh>
    <rPh sb="5" eb="7">
      <t>ヒョウカ</t>
    </rPh>
    <rPh sb="8" eb="10">
      <t>ケッカ</t>
    </rPh>
    <phoneticPr fontId="1"/>
  </si>
  <si>
    <t>実測の結果</t>
    <rPh sb="0" eb="2">
      <t>ジッソク</t>
    </rPh>
    <rPh sb="3" eb="5">
      <t>ケッカ</t>
    </rPh>
    <phoneticPr fontId="1"/>
  </si>
  <si>
    <t>検出限界未満</t>
    <rPh sb="0" eb="2">
      <t>ケンシュツ</t>
    </rPh>
    <rPh sb="2" eb="4">
      <t>ゲンカイ</t>
    </rPh>
    <rPh sb="4" eb="6">
      <t>ミマン</t>
    </rPh>
    <phoneticPr fontId="1"/>
  </si>
  <si>
    <t>限度値超え</t>
    <rPh sb="0" eb="2">
      <t>ゲンド</t>
    </rPh>
    <rPh sb="2" eb="3">
      <t>チ</t>
    </rPh>
    <rPh sb="3" eb="4">
      <t>コ</t>
    </rPh>
    <phoneticPr fontId="1"/>
  </si>
  <si>
    <t>検出限界以上～限度値以下</t>
    <rPh sb="0" eb="2">
      <t>ケンシュツ</t>
    </rPh>
    <rPh sb="2" eb="4">
      <t>ゲンカイ</t>
    </rPh>
    <rPh sb="4" eb="6">
      <t>イジョウ</t>
    </rPh>
    <rPh sb="7" eb="9">
      <t>ゲンド</t>
    </rPh>
    <rPh sb="9" eb="10">
      <t>チ</t>
    </rPh>
    <rPh sb="10" eb="12">
      <t>イカ</t>
    </rPh>
    <phoneticPr fontId="1"/>
  </si>
  <si>
    <t>a</t>
    <phoneticPr fontId="1"/>
  </si>
  <si>
    <t>b</t>
    <phoneticPr fontId="1"/>
  </si>
  <si>
    <t>c</t>
    <phoneticPr fontId="1"/>
  </si>
  <si>
    <t>最終製品への規格追加を行うがスキップ試験を実施する</t>
    <rPh sb="0" eb="2">
      <t>サイシュウ</t>
    </rPh>
    <rPh sb="2" eb="4">
      <t>セイヒン</t>
    </rPh>
    <rPh sb="6" eb="8">
      <t>キカク</t>
    </rPh>
    <rPh sb="8" eb="10">
      <t>ツイカ</t>
    </rPh>
    <rPh sb="11" eb="12">
      <t>オコナ</t>
    </rPh>
    <rPh sb="18" eb="20">
      <t>シケン</t>
    </rPh>
    <rPh sb="21" eb="23">
      <t>ジッシ</t>
    </rPh>
    <phoneticPr fontId="1"/>
  </si>
  <si>
    <t>記入欄</t>
    <rPh sb="0" eb="3">
      <t>キニュウラン</t>
    </rPh>
    <phoneticPr fontId="1"/>
  </si>
  <si>
    <t>自主点検の対象品目数</t>
    <rPh sb="0" eb="2">
      <t>ジシュ</t>
    </rPh>
    <rPh sb="2" eb="4">
      <t>テンケン</t>
    </rPh>
    <rPh sb="5" eb="7">
      <t>タイショウ</t>
    </rPh>
    <rPh sb="7" eb="10">
      <t>ヒンモクスウ</t>
    </rPh>
    <phoneticPr fontId="1"/>
  </si>
  <si>
    <t>限度値の10%未満</t>
    <rPh sb="0" eb="2">
      <t>ゲンド</t>
    </rPh>
    <rPh sb="2" eb="3">
      <t>チ</t>
    </rPh>
    <rPh sb="7" eb="9">
      <t>ミマン</t>
    </rPh>
    <phoneticPr fontId="1"/>
  </si>
  <si>
    <t>限度値の30%～100%</t>
    <rPh sb="0" eb="2">
      <t>ゲンド</t>
    </rPh>
    <rPh sb="2" eb="3">
      <t>チ</t>
    </rPh>
    <phoneticPr fontId="1"/>
  </si>
  <si>
    <t>限度値の10%～30%未満</t>
    <rPh sb="0" eb="2">
      <t>ゲンド</t>
    </rPh>
    <rPh sb="2" eb="3">
      <t>チ</t>
    </rPh>
    <rPh sb="11" eb="13">
      <t>ミマン</t>
    </rPh>
    <phoneticPr fontId="1"/>
  </si>
  <si>
    <t>最終製品への規格追加を行う（規格追加以外の管理措置も併せて行う場合を含む）</t>
    <rPh sb="0" eb="2">
      <t>サイシュウ</t>
    </rPh>
    <rPh sb="2" eb="4">
      <t>セイヒン</t>
    </rPh>
    <rPh sb="6" eb="8">
      <t>キカク</t>
    </rPh>
    <rPh sb="8" eb="10">
      <t>ツイカ</t>
    </rPh>
    <rPh sb="11" eb="12">
      <t>オコナ</t>
    </rPh>
    <rPh sb="14" eb="16">
      <t>キカク</t>
    </rPh>
    <rPh sb="16" eb="18">
      <t>ツイカ</t>
    </rPh>
    <rPh sb="18" eb="20">
      <t>イガイ</t>
    </rPh>
    <rPh sb="21" eb="23">
      <t>カンリ</t>
    </rPh>
    <rPh sb="23" eb="25">
      <t>ソチ</t>
    </rPh>
    <rPh sb="26" eb="27">
      <t>アワ</t>
    </rPh>
    <rPh sb="29" eb="30">
      <t>オコナ</t>
    </rPh>
    <rPh sb="31" eb="33">
      <t>バアイ</t>
    </rPh>
    <rPh sb="34" eb="35">
      <t>フク</t>
    </rPh>
    <phoneticPr fontId="1"/>
  </si>
  <si>
    <t>最終製品への規格追加を行わず、他の方法で管理する（一変申請）</t>
    <rPh sb="0" eb="2">
      <t>サイシュウ</t>
    </rPh>
    <rPh sb="2" eb="4">
      <t>セイヒン</t>
    </rPh>
    <rPh sb="6" eb="8">
      <t>キカク</t>
    </rPh>
    <rPh sb="8" eb="10">
      <t>ツイカ</t>
    </rPh>
    <rPh sb="11" eb="12">
      <t>オコナ</t>
    </rPh>
    <rPh sb="15" eb="16">
      <t>ホカ</t>
    </rPh>
    <rPh sb="17" eb="19">
      <t>ホウホウ</t>
    </rPh>
    <rPh sb="20" eb="22">
      <t>カンリ</t>
    </rPh>
    <rPh sb="25" eb="26">
      <t>イチ</t>
    </rPh>
    <rPh sb="26" eb="27">
      <t>ヘン</t>
    </rPh>
    <rPh sb="27" eb="29">
      <t>シンセイ</t>
    </rPh>
    <phoneticPr fontId="1"/>
  </si>
  <si>
    <t>最終製品への規格追加を行わず、他の方法で管理する（承認書に変更なし）</t>
    <rPh sb="0" eb="2">
      <t>サイシュウ</t>
    </rPh>
    <rPh sb="2" eb="4">
      <t>セイヒン</t>
    </rPh>
    <rPh sb="6" eb="8">
      <t>キカク</t>
    </rPh>
    <rPh sb="8" eb="10">
      <t>ツイカ</t>
    </rPh>
    <rPh sb="11" eb="12">
      <t>オコナ</t>
    </rPh>
    <rPh sb="15" eb="16">
      <t>ホカ</t>
    </rPh>
    <rPh sb="17" eb="19">
      <t>ホウホウ</t>
    </rPh>
    <rPh sb="20" eb="22">
      <t>カンリ</t>
    </rPh>
    <rPh sb="25" eb="28">
      <t>ショウニンショ</t>
    </rPh>
    <rPh sb="29" eb="31">
      <t>ヘンコウ</t>
    </rPh>
    <phoneticPr fontId="1"/>
  </si>
  <si>
    <t>リスク管理措置の予定（検出限界以上の量のニトロソアミン類が検出された品目のうち）</t>
    <rPh sb="3" eb="7">
      <t>カンリソチ</t>
    </rPh>
    <rPh sb="8" eb="10">
      <t>ヨテイ</t>
    </rPh>
    <rPh sb="11" eb="13">
      <t>ケンシュツ</t>
    </rPh>
    <rPh sb="13" eb="15">
      <t>ゲンカイ</t>
    </rPh>
    <rPh sb="15" eb="17">
      <t>イジョウ</t>
    </rPh>
    <rPh sb="18" eb="19">
      <t>リョウ</t>
    </rPh>
    <rPh sb="27" eb="28">
      <t>ルイ</t>
    </rPh>
    <rPh sb="29" eb="31">
      <t>ケンシュツ</t>
    </rPh>
    <rPh sb="34" eb="36">
      <t>ヒンモク</t>
    </rPh>
    <phoneticPr fontId="1"/>
  </si>
  <si>
    <t>ニトロソアミン自主点検に関するアンケート（第２回）※OTC</t>
    <rPh sb="7" eb="9">
      <t>ジシュ</t>
    </rPh>
    <rPh sb="9" eb="11">
      <t>テンケン</t>
    </rPh>
    <rPh sb="12" eb="13">
      <t>カン</t>
    </rPh>
    <rPh sb="21" eb="22">
      <t>ダイ</t>
    </rPh>
    <rPh sb="23" eb="24">
      <t>カイ</t>
    </rPh>
    <phoneticPr fontId="1"/>
  </si>
  <si>
    <t>※日本における薬事手続きの詳細は検討中ですが、本アンケートにおいて４を回答する際には、原則としてEMA・FDAのガイダンスにおける下記の対応に則って分類してください。
・EMA及びFDAのガイダンスにおいては、ニトロソアミン類の混入が確認された品目については、原則として、最終製品の規格にニトロソアミン類の限度値を設定することとされていること
・EMAのガイダンスにおいては、根本原因がよく判明している場合には、実測値が恒常的に限度値の10%未満であれば最終製品に規格を設定しなくてよいとされていること、実測値が恒常的に限度値の30%未満であればスキップ試験が可能とされていること</t>
    <rPh sb="1" eb="3">
      <t>ニホン</t>
    </rPh>
    <rPh sb="7" eb="11">
      <t>ヤクジテツヅ</t>
    </rPh>
    <rPh sb="13" eb="15">
      <t>ショウサイ</t>
    </rPh>
    <rPh sb="16" eb="18">
      <t>ケントウ</t>
    </rPh>
    <rPh sb="18" eb="19">
      <t>チュウ</t>
    </rPh>
    <rPh sb="23" eb="24">
      <t>ホン</t>
    </rPh>
    <rPh sb="35" eb="37">
      <t>カイトウ</t>
    </rPh>
    <rPh sb="39" eb="40">
      <t>サイ</t>
    </rPh>
    <rPh sb="65" eb="67">
      <t>カキ</t>
    </rPh>
    <rPh sb="68" eb="70">
      <t>タイオウ</t>
    </rPh>
    <rPh sb="74" eb="76">
      <t>ブンルイ</t>
    </rPh>
    <rPh sb="188" eb="190">
      <t>コンポン</t>
    </rPh>
    <rPh sb="190" eb="192">
      <t>ゲンイン</t>
    </rPh>
    <rPh sb="195" eb="197">
      <t>ハンメイ</t>
    </rPh>
    <rPh sb="201" eb="203">
      <t>バアイ</t>
    </rPh>
    <rPh sb="206" eb="209">
      <t>ジッソクチ</t>
    </rPh>
    <rPh sb="210" eb="213">
      <t>コウジョウテキ</t>
    </rPh>
    <rPh sb="214" eb="216">
      <t>ゲンド</t>
    </rPh>
    <rPh sb="216" eb="217">
      <t>チ</t>
    </rPh>
    <rPh sb="221" eb="223">
      <t>ミマン</t>
    </rPh>
    <rPh sb="227" eb="231">
      <t>サイシュウセイヒン</t>
    </rPh>
    <rPh sb="232" eb="234">
      <t>キカク</t>
    </rPh>
    <rPh sb="235" eb="237">
      <t>セッテイ</t>
    </rPh>
    <rPh sb="252" eb="255">
      <t>ジッソクチ</t>
    </rPh>
    <rPh sb="256" eb="259">
      <t>コウジョウテキ</t>
    </rPh>
    <rPh sb="260" eb="262">
      <t>ゲンド</t>
    </rPh>
    <rPh sb="262" eb="263">
      <t>チ</t>
    </rPh>
    <rPh sb="267" eb="269">
      <t>ミマン</t>
    </rPh>
    <rPh sb="277" eb="279">
      <t>シケン</t>
    </rPh>
    <rPh sb="280" eb="282">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</si>
</sst>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right" vertical="center"/>
    </xf>
    <xf numFmtId="56" fontId="0" fillId="0" borderId="0" xfId="0" applyNumberFormat="1" applyAlignment="1">
      <alignment horizontal="right" vertical="center"/>
    </xf>
    <xf numFmtId="0" fontId="2" fillId="0" borderId="0" xfId="0" applyFont="1">
      <alignment vertical="center"/>
    </xf>
    <xf numFmtId="0" fontId="4" fillId="0" borderId="1" xfId="0" applyFont="1" applyBorder="1">
      <alignment vertical="center"/>
    </xf>
    <xf numFmtId="0" fontId="3" fillId="0" borderId="0" xfId="0" applyFont="1">
      <alignment vertical="center"/>
    </xf>
    <xf numFmtId="0" fontId="5" fillId="0" borderId="0" xfId="0" applyFont="1" applyAlignment="1">
      <alignment horizontal="left" vertical="center"/>
    </xf>
    <xf numFmtId="56" fontId="0" fillId="0" borderId="0" xfId="0" applyNumberFormat="1">
      <alignment vertical="center"/>
    </xf>
    <xf numFmtId="56" fontId="2" fillId="0" borderId="0" xfId="0" applyNumberFormat="1" applyFont="1" applyAlignment="1">
      <alignment horizontal="left" vertical="center" wrapText="1"/>
    </xf>
  </cellXfs>
  <cellStyles count="1">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82C0D-F910-448D-95C2-62F795F0BCE4}">
  <sheetPr>
    <pageSetUpPr fitToPage="1"/>
  </sheetPr>
  <dimension ref="A1:F25"/>
  <sheetViews>
    <sheetView showGridLines="0" tabSelected="1" topLeftCell="A17" workbookViewId="0">
      <selection activeCell="B25" sqref="B25:D25"/>
    </sheetView>
  </sheetViews>
  <sheetFormatPr defaultRowHeight="18" x14ac:dyDescent="0.55000000000000004"/>
  <cols>
    <col min="2" max="2" width="4.6640625" customWidth="1"/>
    <col min="3" max="3" width="6" customWidth="1"/>
    <col min="4" max="4" width="64.25" customWidth="1"/>
  </cols>
  <sheetData>
    <row r="1" spans="1:6" ht="22.5" x14ac:dyDescent="0.55000000000000004">
      <c r="A1" s="6" t="s">
        <v>29</v>
      </c>
    </row>
    <row r="2" spans="1:6" ht="18.5" thickBot="1" x14ac:dyDescent="0.6">
      <c r="E2" t="s">
        <v>9</v>
      </c>
      <c r="F2" s="5" t="s">
        <v>20</v>
      </c>
    </row>
    <row r="3" spans="1:6" ht="20.5" thickBot="1" x14ac:dyDescent="0.6">
      <c r="A3">
        <v>1</v>
      </c>
      <c r="B3" t="s">
        <v>21</v>
      </c>
      <c r="E3">
        <f>SUM(E6:E8)</f>
        <v>130</v>
      </c>
      <c r="F3" s="4"/>
    </row>
    <row r="5" spans="1:6" ht="18.5" thickBot="1" x14ac:dyDescent="0.6">
      <c r="A5">
        <v>2</v>
      </c>
      <c r="B5" t="s">
        <v>11</v>
      </c>
    </row>
    <row r="6" spans="1:6" ht="20.5" thickBot="1" x14ac:dyDescent="0.6">
      <c r="B6" s="2" t="s">
        <v>4</v>
      </c>
      <c r="C6" t="s">
        <v>0</v>
      </c>
      <c r="E6">
        <v>80</v>
      </c>
      <c r="F6" s="4"/>
    </row>
    <row r="7" spans="1:6" ht="20.5" thickBot="1" x14ac:dyDescent="0.6">
      <c r="B7" s="2" t="s">
        <v>5</v>
      </c>
      <c r="C7" t="s">
        <v>1</v>
      </c>
      <c r="E7">
        <v>40</v>
      </c>
      <c r="F7" s="4"/>
    </row>
    <row r="8" spans="1:6" ht="20.5" thickBot="1" x14ac:dyDescent="0.6">
      <c r="B8" s="2" t="s">
        <v>6</v>
      </c>
      <c r="C8" t="s">
        <v>10</v>
      </c>
      <c r="E8">
        <v>10</v>
      </c>
      <c r="F8" s="4"/>
    </row>
    <row r="10" spans="1:6" ht="18.5" thickBot="1" x14ac:dyDescent="0.6">
      <c r="A10">
        <v>3</v>
      </c>
      <c r="B10" s="7" t="s">
        <v>12</v>
      </c>
    </row>
    <row r="11" spans="1:6" ht="20.5" thickBot="1" x14ac:dyDescent="0.6">
      <c r="B11" s="2" t="s">
        <v>4</v>
      </c>
      <c r="C11" t="s">
        <v>2</v>
      </c>
      <c r="E11">
        <f>E12+E13+E17+E18</f>
        <v>80</v>
      </c>
      <c r="F11" s="4"/>
    </row>
    <row r="12" spans="1:6" ht="20.5" thickBot="1" x14ac:dyDescent="0.6">
      <c r="B12" s="2" t="s">
        <v>5</v>
      </c>
      <c r="C12" t="s">
        <v>13</v>
      </c>
      <c r="E12">
        <v>40</v>
      </c>
      <c r="F12" s="4"/>
    </row>
    <row r="13" spans="1:6" ht="20.5" thickBot="1" x14ac:dyDescent="0.6">
      <c r="B13" s="2" t="s">
        <v>6</v>
      </c>
      <c r="C13" t="s">
        <v>15</v>
      </c>
      <c r="E13">
        <f>SUM(E14:E16)</f>
        <v>20</v>
      </c>
      <c r="F13" s="4"/>
    </row>
    <row r="14" spans="1:6" ht="20.5" thickBot="1" x14ac:dyDescent="0.6">
      <c r="B14" s="2"/>
      <c r="C14" t="s">
        <v>16</v>
      </c>
      <c r="D14" t="s">
        <v>22</v>
      </c>
      <c r="E14">
        <v>10</v>
      </c>
      <c r="F14" s="4"/>
    </row>
    <row r="15" spans="1:6" ht="20.5" thickBot="1" x14ac:dyDescent="0.6">
      <c r="C15" t="s">
        <v>17</v>
      </c>
      <c r="D15" t="s">
        <v>24</v>
      </c>
      <c r="E15">
        <v>6</v>
      </c>
      <c r="F15" s="4"/>
    </row>
    <row r="16" spans="1:6" ht="20.5" thickBot="1" x14ac:dyDescent="0.6">
      <c r="C16" t="s">
        <v>18</v>
      </c>
      <c r="D16" t="s">
        <v>23</v>
      </c>
      <c r="E16">
        <v>4</v>
      </c>
      <c r="F16" s="4"/>
    </row>
    <row r="17" spans="1:6" ht="20.5" thickBot="1" x14ac:dyDescent="0.6">
      <c r="B17" s="1" t="s">
        <v>7</v>
      </c>
      <c r="C17" t="s">
        <v>14</v>
      </c>
      <c r="E17">
        <v>0</v>
      </c>
      <c r="F17" s="4"/>
    </row>
    <row r="18" spans="1:6" ht="20.5" thickBot="1" x14ac:dyDescent="0.6">
      <c r="B18" s="1" t="s">
        <v>8</v>
      </c>
      <c r="C18" t="s">
        <v>3</v>
      </c>
      <c r="E18">
        <v>20</v>
      </c>
      <c r="F18" s="4"/>
    </row>
    <row r="20" spans="1:6" ht="18.5" thickBot="1" x14ac:dyDescent="0.6">
      <c r="A20">
        <v>4</v>
      </c>
      <c r="B20" s="3" t="s">
        <v>28</v>
      </c>
    </row>
    <row r="21" spans="1:6" ht="20.5" thickBot="1" x14ac:dyDescent="0.6">
      <c r="B21" s="2" t="s">
        <v>4</v>
      </c>
      <c r="C21" t="s">
        <v>25</v>
      </c>
      <c r="E21">
        <f>E16-E23</f>
        <v>3</v>
      </c>
      <c r="F21" s="4"/>
    </row>
    <row r="22" spans="1:6" ht="20.5" thickBot="1" x14ac:dyDescent="0.6">
      <c r="B22" s="2" t="s">
        <v>5</v>
      </c>
      <c r="C22" t="s">
        <v>19</v>
      </c>
      <c r="E22">
        <f>E15</f>
        <v>6</v>
      </c>
      <c r="F22" s="4"/>
    </row>
    <row r="23" spans="1:6" ht="20.5" thickBot="1" x14ac:dyDescent="0.6">
      <c r="B23" s="2" t="s">
        <v>6</v>
      </c>
      <c r="C23" t="s">
        <v>26</v>
      </c>
      <c r="E23">
        <v>1</v>
      </c>
      <c r="F23" s="4"/>
    </row>
    <row r="24" spans="1:6" ht="20.5" thickBot="1" x14ac:dyDescent="0.6">
      <c r="B24" s="1" t="s">
        <v>7</v>
      </c>
      <c r="C24" t="s">
        <v>27</v>
      </c>
      <c r="E24">
        <f>E14</f>
        <v>10</v>
      </c>
      <c r="F24" s="4"/>
    </row>
    <row r="25" spans="1:6" ht="174" customHeight="1" x14ac:dyDescent="0.55000000000000004">
      <c r="B25" s="8" t="s">
        <v>30</v>
      </c>
      <c r="C25" s="8"/>
      <c r="D25" s="8"/>
    </row>
  </sheetData>
  <mergeCells count="1">
    <mergeCell ref="B25:D25"/>
  </mergeCells>
  <phoneticPr fontId="1"/>
  <conditionalFormatting sqref="F3">
    <cfRule type="cellIs" dxfId="3" priority="15" operator="equal">
      <formula>""</formula>
    </cfRule>
  </conditionalFormatting>
  <conditionalFormatting sqref="F6:F8">
    <cfRule type="cellIs" dxfId="2" priority="12" operator="equal">
      <formula>""</formula>
    </cfRule>
  </conditionalFormatting>
  <conditionalFormatting sqref="F11:F18">
    <cfRule type="cellIs" dxfId="1" priority="4" operator="equal">
      <formula>""</formula>
    </cfRule>
  </conditionalFormatting>
  <conditionalFormatting sqref="F21:F24">
    <cfRule type="cellIs" dxfId="0" priority="1" operator="equal">
      <formula>""</formula>
    </cfRule>
  </conditionalFormatting>
  <pageMargins left="0.7" right="0.7" top="0.75" bottom="0.75" header="0.3" footer="0.3"/>
  <pageSetup paperSize="9" scale="7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09F6D3CE7F3C4BB06093C27424FB3B" ma:contentTypeVersion="18" ma:contentTypeDescription="新しいドキュメントを作成します。" ma:contentTypeScope="" ma:versionID="00079bed3c2fec93ee50e56aa002fdd6">
  <xsd:schema xmlns:xsd="http://www.w3.org/2001/XMLSchema" xmlns:xs="http://www.w3.org/2001/XMLSchema" xmlns:p="http://schemas.microsoft.com/office/2006/metadata/properties" xmlns:ns2="e3c2e478-48de-4b3d-85de-128dac373ad9" xmlns:ns3="72dc3dd9-97f4-4a9a-b9ec-3ff765464088" targetNamespace="http://schemas.microsoft.com/office/2006/metadata/properties" ma:root="true" ma:fieldsID="b2804a8621bdf9005ab753e8755978a5" ns2:_="" ns3:_="">
    <xsd:import namespace="e3c2e478-48de-4b3d-85de-128dac373ad9"/>
    <xsd:import namespace="72dc3dd9-97f4-4a9a-b9ec-3ff76546408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c2e478-48de-4b3d-85de-128dac373ad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5c9303f3-ef70-48fb-968c-ae1a68691930}" ma:internalName="TaxCatchAll" ma:showField="CatchAllData" ma:web="e3c2e478-48de-4b3d-85de-128dac373a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2dc3dd9-97f4-4a9a-b9ec-3ff76546408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71284ce-0eee-4f0d-9464-5a561ff830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3c2e478-48de-4b3d-85de-128dac373ad9" xsi:nil="true"/>
    <lcf76f155ced4ddcb4097134ff3c332f xmlns="72dc3dd9-97f4-4a9a-b9ec-3ff76546408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369E6-2311-47B1-8BEF-27C8B8AAA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c2e478-48de-4b3d-85de-128dac373ad9"/>
    <ds:schemaRef ds:uri="72dc3dd9-97f4-4a9a-b9ec-3ff7654640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EC5094-E7C3-422B-868F-D567A3B67A2A}">
  <ds:schemaRefs>
    <ds:schemaRef ds:uri="http://purl.org/dc/terms/"/>
    <ds:schemaRef ds:uri="http://www.w3.org/XML/1998/namespace"/>
    <ds:schemaRef ds:uri="8f04e03f-9209-46ee-9f7e-bd4ad17f0b47"/>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da403b65-2863-4fac-9bf3-1b8b0c5a37f2"/>
    <ds:schemaRef ds:uri="e3c2e478-48de-4b3d-85de-128dac373ad9"/>
    <ds:schemaRef ds:uri="72dc3dd9-97f4-4a9a-b9ec-3ff765464088"/>
  </ds:schemaRefs>
</ds:datastoreItem>
</file>

<file path=customXml/itemProps3.xml><?xml version="1.0" encoding="utf-8"?>
<ds:datastoreItem xmlns:ds="http://schemas.openxmlformats.org/officeDocument/2006/customXml" ds:itemID="{AE28A272-472C-46CA-8771-A8C4C41128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OTC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MHLW</dc:creator>
  <cp:lastModifiedBy>FPMAJ</cp:lastModifiedBy>
  <cp:lastPrinted>2024-04-19T04:57:32Z</cp:lastPrinted>
  <dcterms:created xsi:type="dcterms:W3CDTF">2023-10-17T09:07:08Z</dcterms:created>
  <dcterms:modified xsi:type="dcterms:W3CDTF">2024-04-19T05:01:21Z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0x0101000BD993AD4F1B6143BCE2A5914D6F382B</vt:lpwstr>
  </property>
  <property fmtid="{D5CDD505-2E9C-101B-9397-08002B2CF9AE}" pid="3" name="MediaServiceImageTags">
    <vt:lpwstr/>
  </property>
</Properties>
</file>